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petit\Desktop\"/>
    </mc:Choice>
  </mc:AlternateContent>
  <bookViews>
    <workbookView xWindow="360" yWindow="12" windowWidth="20952" windowHeight="9720"/>
  </bookViews>
  <sheets>
    <sheet name="Devis sans TVA" sheetId="1" r:id="rId1"/>
    <sheet name="Feuil1" sheetId="2" state="hidden" r:id="rId2"/>
  </sheets>
  <definedNames>
    <definedName name="EnvoiFacture">#NAME?</definedName>
  </definedNames>
  <calcPr calcId="162913"/>
</workbook>
</file>

<file path=xl/calcChain.xml><?xml version="1.0" encoding="utf-8"?>
<calcChain xmlns="http://schemas.openxmlformats.org/spreadsheetml/2006/main">
  <c r="F22" i="1" l="1"/>
  <c r="F21" i="1"/>
  <c r="F20" i="1"/>
  <c r="F19" i="1"/>
  <c r="F18" i="1"/>
  <c r="F24" i="1" s="1"/>
  <c r="F25" i="1" l="1"/>
  <c r="F26" i="1" s="1"/>
  <c r="F27" i="1" s="1"/>
</calcChain>
</file>

<file path=xl/sharedStrings.xml><?xml version="1.0" encoding="utf-8"?>
<sst xmlns="http://schemas.openxmlformats.org/spreadsheetml/2006/main" count="62" uniqueCount="61">
  <si>
    <t>DEVIS PRESTATION DE SERVICE</t>
  </si>
  <si>
    <t xml:space="preserve">Références devis: </t>
  </si>
  <si>
    <t>Date :</t>
  </si>
  <si>
    <t xml:space="preserve">Annexe 1 : </t>
  </si>
  <si>
    <t>Conditions Générales de Vente (CGV)</t>
  </si>
  <si>
    <t>PARTENAIRE</t>
  </si>
  <si>
    <t>SOCIETE :
(Nom et forme juridique)</t>
  </si>
  <si>
    <t>Adresse :
(siège social)</t>
  </si>
  <si>
    <t>SIREN
TVA intracommunautaire</t>
  </si>
  <si>
    <t>PRESTATAIRE</t>
  </si>
  <si>
    <t>LABORATOIRE CNRS :</t>
  </si>
  <si>
    <t>Adresse :</t>
  </si>
  <si>
    <t>CNRS Délégation Régionale Provence et Corse
31 chemin Joseph Aiguier - CS 70071
13402 MARSEILLE  CEDEX 20
SIRET  180 089 013 01724</t>
  </si>
  <si>
    <t>Responsables scientifiques</t>
  </si>
  <si>
    <t>Pour le CLIENT :
(Nom, mail)</t>
  </si>
  <si>
    <t>Pour le PRESTATAIRE :
(Nom, mail)</t>
  </si>
  <si>
    <t>DETAIL DE LA PRESTATION</t>
  </si>
  <si>
    <t>Désignation</t>
  </si>
  <si>
    <t>Livrable(s)
date</t>
  </si>
  <si>
    <t>Prix unitaire
HT en euros</t>
  </si>
  <si>
    <t>Quantité</t>
  </si>
  <si>
    <t>Prix total
HT en Euros</t>
  </si>
  <si>
    <t>TOTAL €</t>
  </si>
  <si>
    <t>Montant HT</t>
  </si>
  <si>
    <t xml:space="preserve">Frais de gestion </t>
  </si>
  <si>
    <t>Coût complet</t>
  </si>
  <si>
    <t>Montant TTC</t>
  </si>
  <si>
    <t>MODALITES DE PAIEMENT</t>
  </si>
  <si>
    <t>En contrepartie des engagements pris par le CNRS et conformément aux CGV (présentes en annexe 1), le PARTENAIRE s'engage à lui verser</t>
  </si>
  <si>
    <t xml:space="preserve">une somme d'un montant HT global de </t>
  </si>
  <si>
    <t>payable sur présentation de factures aux échéances des livrables attendus.</t>
  </si>
  <si>
    <t>En cas de modification du taux de la TVA, il sera appliqué le taux en vigueur à la date de facturation.</t>
  </si>
  <si>
    <t>Versement avance</t>
  </si>
  <si>
    <t>(Définir le montant de l'avance de 10% à 30%)</t>
  </si>
  <si>
    <t>sera versée par le PARTENAIRE sur présentation d'une facture à compter du</t>
  </si>
  <si>
    <t>Les factures seront adressées par</t>
  </si>
  <si>
    <t>au PARTENAIRE au contact et à l'adresse ci-dessous :</t>
  </si>
  <si>
    <t>AFFILIEES</t>
  </si>
  <si>
    <t>Pour les besoins du présent article, (i) les termes en majuscules ont le sens qui leur est attribué dans les CGV, (ii) le terme « AFFILIEES » désigne les entités, qui jouissent de la personnalité morale ou non, qui contrôlent ou sont contrôlées par une PARTIE ou sont sous contrôle conjoint des PARTIES. Aux fins de la présente définition, on entend par "contrôle" la détention directe ou indirecte d'au moins cinquante pour cent (50 %) des droits de vote, du capital ou d'autres titres d'une entité contrôlée ou contrôlée conjointement ou si elle possède, directement ou indirectement, le pouvoir d’orienter ou de causer l’orientation de la direction et des politiques de l’entité, ou le pouvoir de choisir ou de désigner plus de cinquante pour cent (50 %) des membres de l’organisme de direction de l’entité</t>
  </si>
  <si>
    <t>Les PARTIES conviennent que la communication d’INFORMATIONS CONFIDENTIELLES aux AFFILIEES est libre, sous réserve du respect par ces dernières de l’obligation de confidentialité prévue à l’article « Confidentialité » de l’Annexe 1.]</t>
  </si>
  <si>
    <t>Le bon de commande doit mentionner les références du devis et vaut acceptation des conditions générales de vente.</t>
  </si>
  <si>
    <t xml:space="preserve">Ce devis est valable pour une durée de </t>
  </si>
  <si>
    <t>Bon pour accord,</t>
  </si>
  <si>
    <t>Date et signature du prestataire</t>
  </si>
  <si>
    <r>
      <t xml:space="preserve">Date et signature du </t>
    </r>
    <r>
      <rPr>
        <b/>
        <i/>
        <sz val="12"/>
        <color theme="1"/>
        <rFont val="Calibri"/>
        <scheme val="minor"/>
      </rPr>
      <t>partenaire</t>
    </r>
  </si>
  <si>
    <t>Factures envoyées par</t>
  </si>
  <si>
    <t>courrier</t>
  </si>
  <si>
    <t>mail</t>
  </si>
  <si>
    <t>chorus pro</t>
  </si>
  <si>
    <t>ONERA</t>
  </si>
  <si>
    <t>Laboratoire d'Astrophysique de Marseille</t>
  </si>
  <si>
    <t>38 rue Frédéric Joliot-Curie 13388 Marseille Cedex</t>
  </si>
  <si>
    <t>Cyril Petit (cyril.petit@onera.fr)</t>
  </si>
  <si>
    <t>Johan Floriot (johan.floriot@lam.fr)</t>
  </si>
  <si>
    <r>
      <t>(TVA 20%</t>
    </r>
    <r>
      <rPr>
        <b/>
        <sz val="12"/>
        <color theme="1"/>
        <rFont val="Calibri"/>
        <scheme val="minor"/>
      </rPr>
      <t xml:space="preserve">        0               Euros</t>
    </r>
    <r>
      <rPr>
        <sz val="12"/>
        <color theme="1"/>
        <rFont val="Calibri"/>
        <scheme val="minor"/>
      </rPr>
      <t>),</t>
    </r>
  </si>
  <si>
    <r>
      <t xml:space="preserve">Une avance de    </t>
    </r>
    <r>
      <rPr>
        <b/>
        <sz val="12"/>
        <color theme="1"/>
        <rFont val="Calibri"/>
        <scheme val="minor"/>
      </rPr>
      <t xml:space="preserve">   0           </t>
    </r>
    <r>
      <rPr>
        <sz val="12"/>
        <color theme="1"/>
        <rFont val="Calibri"/>
        <scheme val="minor"/>
      </rPr>
      <t xml:space="preserve">   Euros HT </t>
    </r>
  </si>
  <si>
    <t xml:space="preserve">(avance de      0              % ) </t>
  </si>
  <si>
    <t>Fin semaine 8</t>
  </si>
  <si>
    <t>Collage de 3 miroirs sur leur actionneur selon procédure (toutes les pièces sont fournies) + tests interféro avant et après collage</t>
  </si>
  <si>
    <r>
      <rPr>
        <b/>
        <sz val="12"/>
        <color theme="1"/>
        <rFont val="Calibri"/>
        <scheme val="minor"/>
      </rPr>
      <t>2438 Euros</t>
    </r>
    <r>
      <rPr>
        <sz val="12"/>
        <color theme="1"/>
        <rFont val="Calibri"/>
        <scheme val="minor"/>
      </rPr>
      <t>,</t>
    </r>
  </si>
  <si>
    <t>ONERA – 8 Chemin de la Hunière 91120 PALAISEAU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</si>
</sst>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scheme val="minor"/>
    </font>
    <font>
      <b/>
      <u/>
      <sz val="16"/>
      <color theme="1"/>
      <name val="Calibri"/>
      <scheme val="minor"/>
    </font>
    <font>
      <sz val="12"/>
      <color theme="1"/>
      <name val="Calibri"/>
      <scheme val="minor"/>
    </font>
    <font>
      <b/>
      <sz val="11"/>
      <color theme="4" tint="-0.249977111117893"/>
      <name val="Calibri"/>
      <scheme val="minor"/>
    </font>
    <font>
      <b/>
      <sz val="12"/>
      <color theme="1"/>
      <name val="Calibri"/>
      <scheme val="minor"/>
    </font>
    <font>
      <b/>
      <u/>
      <sz val="11"/>
      <color theme="4" tint="-0.249977111117893"/>
      <name val="Calibri"/>
      <scheme val="minor"/>
    </font>
    <font>
      <sz val="14"/>
      <color theme="1"/>
      <name val="Calibri"/>
      <scheme val="minor"/>
    </font>
    <font>
      <b/>
      <u/>
      <sz val="12"/>
      <color theme="1"/>
      <name val="Calibri"/>
      <scheme val="minor"/>
    </font>
    <font>
      <i/>
      <sz val="12"/>
      <color theme="1"/>
      <name val="Calibri"/>
      <scheme val="minor"/>
    </font>
    <font>
      <sz val="11"/>
      <color theme="1"/>
      <name val="Calibri"/>
      <scheme val="minor"/>
    </font>
    <font>
      <b/>
      <i/>
      <sz val="12"/>
      <color theme="1"/>
      <name val="Calibri"/>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9" fontId="9" fillId="0" borderId="0" applyFont="0" applyFill="0" applyBorder="0" applyProtection="0"/>
  </cellStyleXfs>
  <cellXfs count="95">
    <xf numFmtId="0" fontId="0" fillId="0" borderId="0" xfId="0"/>
    <xf numFmtId="0" fontId="0" fillId="0" borderId="0" xfId="0" applyProtection="1"/>
    <xf numFmtId="0" fontId="2" fillId="0" borderId="0" xfId="0" applyFont="1" applyProtection="1"/>
    <xf numFmtId="0" fontId="2" fillId="2" borderId="0" xfId="0" applyFont="1" applyFill="1" applyProtection="1">
      <protection locked="0"/>
    </xf>
    <xf numFmtId="0" fontId="3" fillId="0" borderId="1" xfId="0" applyFont="1" applyBorder="1" applyAlignment="1" applyProtection="1">
      <alignment vertical="top"/>
    </xf>
    <xf numFmtId="0" fontId="2" fillId="0" borderId="2" xfId="0" applyFont="1" applyBorder="1" applyAlignment="1" applyProtection="1">
      <alignment wrapText="1"/>
    </xf>
    <xf numFmtId="0" fontId="0" fillId="0" borderId="4" xfId="0" applyBorder="1" applyAlignment="1" applyProtection="1">
      <alignment vertical="top"/>
    </xf>
    <xf numFmtId="0" fontId="2" fillId="0" borderId="5" xfId="0" applyFont="1" applyBorder="1" applyAlignment="1" applyProtection="1">
      <alignment vertical="top" wrapText="1"/>
    </xf>
    <xf numFmtId="0" fontId="2" fillId="0" borderId="2" xfId="0" applyFont="1" applyBorder="1" applyAlignment="1" applyProtection="1">
      <alignment vertical="top"/>
    </xf>
    <xf numFmtId="0" fontId="2" fillId="0" borderId="7" xfId="0" applyFont="1" applyBorder="1" applyAlignment="1" applyProtection="1">
      <alignment vertical="top"/>
    </xf>
    <xf numFmtId="0" fontId="0" fillId="0" borderId="8" xfId="0" applyBorder="1" applyAlignment="1" applyProtection="1">
      <alignment vertical="top"/>
    </xf>
    <xf numFmtId="0" fontId="2" fillId="0" borderId="11" xfId="0" applyFont="1" applyBorder="1" applyAlignment="1" applyProtection="1">
      <alignment wrapText="1"/>
    </xf>
    <xf numFmtId="0" fontId="2" fillId="0" borderId="14" xfId="0" applyFont="1" applyBorder="1" applyAlignment="1" applyProtection="1">
      <alignment wrapText="1"/>
    </xf>
    <xf numFmtId="0" fontId="5" fillId="0" borderId="0" xfId="0" applyFont="1" applyAlignment="1" applyProtection="1">
      <alignment vertical="center"/>
    </xf>
    <xf numFmtId="0" fontId="0" fillId="0" borderId="0" xfId="0" applyAlignment="1" applyProtection="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14" fontId="2" fillId="2" borderId="5" xfId="0" applyNumberFormat="1" applyFont="1" applyFill="1" applyBorder="1" applyAlignment="1" applyProtection="1">
      <alignment horizontal="center" vertical="center"/>
      <protection locked="0"/>
    </xf>
    <xf numFmtId="4" fontId="2" fillId="2" borderId="5" xfId="0" applyNumberFormat="1" applyFont="1" applyFill="1" applyBorder="1" applyAlignment="1" applyProtection="1">
      <alignment horizontal="right" vertical="center"/>
      <protection locked="0"/>
    </xf>
    <xf numFmtId="0" fontId="2" fillId="2" borderId="5" xfId="0" applyFont="1" applyFill="1" applyBorder="1" applyAlignment="1" applyProtection="1">
      <alignment horizontal="center" vertical="center"/>
      <protection locked="0"/>
    </xf>
    <xf numFmtId="4" fontId="2" fillId="0" borderId="6" xfId="0" applyNumberFormat="1" applyFont="1" applyBorder="1" applyAlignment="1" applyProtection="1">
      <alignment vertical="center"/>
    </xf>
    <xf numFmtId="14" fontId="2" fillId="2" borderId="9" xfId="0" applyNumberFormat="1" applyFont="1" applyFill="1" applyBorder="1" applyAlignment="1" applyProtection="1">
      <alignment horizontal="center" vertical="center"/>
      <protection locked="0"/>
    </xf>
    <xf numFmtId="4" fontId="2" fillId="2" borderId="9" xfId="0" applyNumberFormat="1" applyFont="1" applyFill="1" applyBorder="1" applyAlignment="1" applyProtection="1">
      <alignment horizontal="right" vertical="center"/>
      <protection locked="0"/>
    </xf>
    <xf numFmtId="0" fontId="2" fillId="2" borderId="9" xfId="0" applyFont="1" applyFill="1" applyBorder="1" applyAlignment="1" applyProtection="1">
      <alignment horizontal="center" vertical="center"/>
      <protection locked="0"/>
    </xf>
    <xf numFmtId="4" fontId="2" fillId="0" borderId="10" xfId="0" applyNumberFormat="1" applyFont="1" applyBorder="1" applyAlignment="1" applyProtection="1">
      <alignment vertical="center"/>
    </xf>
    <xf numFmtId="0" fontId="0" fillId="0" borderId="0" xfId="0" applyAlignment="1" applyProtection="1">
      <alignment horizontal="center"/>
    </xf>
    <xf numFmtId="4" fontId="2" fillId="0" borderId="13" xfId="0" applyNumberFormat="1" applyFont="1" applyBorder="1" applyProtection="1"/>
    <xf numFmtId="0" fontId="0" fillId="0" borderId="23" xfId="0" applyBorder="1" applyProtection="1"/>
    <xf numFmtId="9" fontId="0" fillId="2" borderId="24" xfId="1" applyNumberFormat="1" applyFont="1" applyFill="1" applyBorder="1" applyProtection="1"/>
    <xf numFmtId="4" fontId="2" fillId="0" borderId="25" xfId="0" applyNumberFormat="1" applyFont="1" applyBorder="1" applyProtection="1"/>
    <xf numFmtId="4" fontId="2" fillId="0" borderId="17" xfId="0" applyNumberFormat="1" applyFont="1" applyBorder="1" applyProtection="1"/>
    <xf numFmtId="4" fontId="0" fillId="0" borderId="0" xfId="0" applyNumberFormat="1" applyProtection="1"/>
    <xf numFmtId="0" fontId="5" fillId="0" borderId="0" xfId="0" applyFont="1" applyAlignment="1" applyProtection="1">
      <alignment vertical="top"/>
    </xf>
    <xf numFmtId="0" fontId="2" fillId="0" borderId="0" xfId="0" applyFont="1" applyAlignment="1" applyProtection="1">
      <alignment vertical="top" wrapText="1"/>
    </xf>
    <xf numFmtId="0" fontId="7" fillId="0" borderId="0" xfId="0" applyFont="1" applyProtection="1"/>
    <xf numFmtId="0" fontId="0" fillId="0" borderId="0" xfId="0" applyAlignment="1" applyProtection="1">
      <alignment horizontal="right"/>
      <protection locked="0"/>
    </xf>
    <xf numFmtId="0" fontId="2" fillId="0" borderId="0" xfId="0" applyFont="1" applyAlignment="1" applyProtection="1">
      <alignment vertical="top"/>
    </xf>
    <xf numFmtId="0" fontId="2" fillId="0" borderId="0" xfId="0" applyFont="1" applyAlignment="1" applyProtection="1">
      <alignment wrapText="1"/>
    </xf>
    <xf numFmtId="0" fontId="2" fillId="0" borderId="0" xfId="0" applyFont="1" applyAlignment="1" applyProtection="1">
      <alignment horizontal="right"/>
    </xf>
    <xf numFmtId="14" fontId="4" fillId="2" borderId="0" xfId="0" applyNumberFormat="1" applyFont="1" applyFill="1" applyAlignment="1" applyProtection="1">
      <alignment wrapText="1"/>
      <protection locked="0"/>
    </xf>
    <xf numFmtId="0" fontId="4" fillId="2" borderId="0" xfId="0" applyFont="1" applyFill="1" applyProtection="1">
      <protection locked="0"/>
    </xf>
    <xf numFmtId="0" fontId="2" fillId="0" borderId="29" xfId="0" applyFont="1" applyBorder="1" applyProtection="1"/>
    <xf numFmtId="0" fontId="0" fillId="0" borderId="30" xfId="0" applyBorder="1" applyProtection="1"/>
    <xf numFmtId="0" fontId="8" fillId="0" borderId="31" xfId="0" applyFont="1" applyBorder="1" applyProtection="1"/>
    <xf numFmtId="0" fontId="0" fillId="0" borderId="32" xfId="0" applyBorder="1" applyProtection="1"/>
    <xf numFmtId="0" fontId="0" fillId="2" borderId="31"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2" borderId="34" xfId="0" applyFill="1" applyBorder="1" applyAlignment="1" applyProtection="1">
      <alignment horizontal="left" vertical="top"/>
      <protection locked="0"/>
    </xf>
    <xf numFmtId="14" fontId="2" fillId="2" borderId="0" xfId="0" applyNumberFormat="1" applyFont="1" applyFill="1" applyProtection="1">
      <protection locked="0"/>
    </xf>
    <xf numFmtId="14" fontId="11" fillId="2" borderId="5" xfId="0" applyNumberFormat="1" applyFont="1" applyFill="1" applyBorder="1" applyAlignment="1" applyProtection="1">
      <alignment horizontal="center" vertical="center"/>
      <protection locked="0"/>
    </xf>
    <xf numFmtId="0" fontId="11" fillId="2" borderId="0" xfId="0" applyFont="1" applyFill="1" applyAlignment="1" applyProtection="1">
      <alignment horizontal="right" vertical="top"/>
      <protection locked="0"/>
    </xf>
    <xf numFmtId="0" fontId="11" fillId="2" borderId="0" xfId="0" applyFont="1" applyFill="1" applyProtection="1">
      <protection locked="0"/>
    </xf>
    <xf numFmtId="0" fontId="11" fillId="2" borderId="0" xfId="0" applyFont="1" applyFill="1" applyAlignment="1" applyProtection="1">
      <alignment horizontal="center" wrapText="1"/>
      <protection locked="0"/>
    </xf>
    <xf numFmtId="0" fontId="11" fillId="2" borderId="0" xfId="0" applyFont="1" applyFill="1" applyAlignment="1" applyProtection="1">
      <alignment vertical="top"/>
      <protection locked="0"/>
    </xf>
    <xf numFmtId="0" fontId="2" fillId="2" borderId="0" xfId="0" applyFont="1" applyFill="1" applyAlignment="1" applyProtection="1">
      <alignment horizontal="right" vertical="top" wrapText="1"/>
      <protection locked="0"/>
    </xf>
    <xf numFmtId="0" fontId="1" fillId="0" borderId="0" xfId="0" applyFont="1" applyAlignment="1" applyProtection="1">
      <alignment horizontal="center" vertical="center"/>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12" fillId="2" borderId="2" xfId="0" applyFont="1" applyFill="1" applyBorder="1" applyAlignment="1" applyProtection="1">
      <alignment horizontal="left" vertical="top"/>
      <protection locked="0"/>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11"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11" fillId="2" borderId="1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6" fillId="0" borderId="18"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0" fillId="0" borderId="0" xfId="0" applyAlignment="1" applyProtection="1">
      <alignment horizontal="left" vertical="top"/>
    </xf>
    <xf numFmtId="0" fontId="2" fillId="0" borderId="1" xfId="0" applyFont="1" applyBorder="1" applyAlignment="1" applyProtection="1">
      <alignment horizontal="left"/>
    </xf>
    <xf numFmtId="0" fontId="2" fillId="0" borderId="22" xfId="0" applyFont="1" applyBorder="1" applyAlignment="1" applyProtection="1">
      <alignment horizontal="left"/>
    </xf>
    <xf numFmtId="0" fontId="2" fillId="0" borderId="26" xfId="0" applyFont="1" applyBorder="1" applyAlignment="1" applyProtection="1">
      <alignment horizontal="left"/>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2" fillId="0" borderId="10" xfId="0" applyFont="1" applyBorder="1" applyAlignment="1" applyProtection="1">
      <alignment horizontal="left"/>
    </xf>
    <xf numFmtId="0" fontId="2" fillId="0" borderId="0" xfId="0" applyFont="1" applyAlignment="1" applyProtection="1">
      <alignment horizontal="left" vertical="top" wrapText="1"/>
    </xf>
    <xf numFmtId="0" fontId="2" fillId="0" borderId="0" xfId="0" applyFont="1" applyAlignment="1" applyProtection="1">
      <alignment horizontal="left"/>
    </xf>
    <xf numFmtId="0" fontId="0" fillId="2" borderId="31"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2" borderId="34" xfId="0" applyFill="1" applyBorder="1" applyAlignment="1" applyProtection="1">
      <alignment horizontal="left" vertical="top"/>
      <protection locked="0"/>
    </xf>
    <xf numFmtId="0" fontId="2" fillId="0" borderId="0" xfId="0" applyFont="1" applyAlignment="1" applyProtection="1">
      <alignment horizontal="center" vertical="top"/>
    </xf>
    <xf numFmtId="0" fontId="2" fillId="0" borderId="0" xfId="0" applyFont="1" applyAlignment="1" applyProtection="1">
      <alignment horizontal="left" vertical="top"/>
    </xf>
    <xf numFmtId="0" fontId="2" fillId="2" borderId="0" xfId="0" applyFont="1" applyFill="1" applyAlignment="1" applyProtection="1">
      <alignment horizontal="left" vertical="top" wrapText="1"/>
      <protection locked="0"/>
    </xf>
    <xf numFmtId="0" fontId="2" fillId="0" borderId="0" xfId="0" applyFont="1" applyAlignment="1" applyProtection="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topLeftCell="A35" zoomScale="80" workbookViewId="0">
      <selection activeCell="C8" sqref="C8:F8"/>
    </sheetView>
  </sheetViews>
  <sheetFormatPr baseColWidth="10" defaultColWidth="11.44140625" defaultRowHeight="14.4" x14ac:dyDescent="0.3"/>
  <cols>
    <col min="1" max="1" width="42.44140625" style="1" customWidth="1"/>
    <col min="2" max="2" width="30.109375" style="1" customWidth="1"/>
    <col min="3" max="3" width="35.109375" style="1" customWidth="1"/>
    <col min="4" max="4" width="23.44140625" style="1" customWidth="1"/>
    <col min="5" max="5" width="28.33203125" style="1" customWidth="1"/>
    <col min="6" max="6" width="36.5546875" style="1" customWidth="1"/>
    <col min="7" max="16384" width="11.44140625" style="1"/>
  </cols>
  <sheetData>
    <row r="1" spans="1:6" ht="24.75" customHeight="1" x14ac:dyDescent="0.3">
      <c r="A1" s="56" t="s">
        <v>0</v>
      </c>
      <c r="B1" s="56"/>
      <c r="C1" s="56"/>
      <c r="D1" s="56"/>
      <c r="E1" s="56"/>
      <c r="F1" s="56"/>
    </row>
    <row r="2" spans="1:6" ht="15.6" x14ac:dyDescent="0.3">
      <c r="A2" s="2"/>
      <c r="B2" s="2"/>
      <c r="C2" s="2"/>
      <c r="D2" s="2"/>
      <c r="E2" s="2" t="s">
        <v>1</v>
      </c>
      <c r="F2" s="3"/>
    </row>
    <row r="3" spans="1:6" ht="6.75" customHeight="1" x14ac:dyDescent="0.3">
      <c r="A3" s="2"/>
      <c r="B3" s="2"/>
      <c r="C3" s="2"/>
      <c r="D3" s="2"/>
      <c r="E3" s="2"/>
      <c r="F3" s="2"/>
    </row>
    <row r="4" spans="1:6" ht="15.6" x14ac:dyDescent="0.3">
      <c r="A4" s="2"/>
      <c r="B4" s="2"/>
      <c r="C4" s="2"/>
      <c r="D4" s="2"/>
      <c r="E4" s="2" t="s">
        <v>2</v>
      </c>
      <c r="F4" s="49">
        <v>44943</v>
      </c>
    </row>
    <row r="5" spans="1:6" ht="15.6" x14ac:dyDescent="0.3">
      <c r="A5" s="2" t="s">
        <v>3</v>
      </c>
      <c r="B5" s="2" t="s">
        <v>4</v>
      </c>
      <c r="C5" s="2"/>
      <c r="D5" s="2"/>
      <c r="E5" s="2"/>
      <c r="F5" s="2"/>
    </row>
    <row r="7" spans="1:6" ht="31.5" customHeight="1" x14ac:dyDescent="0.3">
      <c r="A7" s="4" t="s">
        <v>5</v>
      </c>
      <c r="B7" s="5" t="s">
        <v>6</v>
      </c>
      <c r="C7" s="57" t="s">
        <v>49</v>
      </c>
      <c r="D7" s="57"/>
      <c r="E7" s="57"/>
      <c r="F7" s="58"/>
    </row>
    <row r="8" spans="1:6" ht="44.25" customHeight="1" x14ac:dyDescent="0.3">
      <c r="A8" s="6"/>
      <c r="B8" s="7" t="s">
        <v>7</v>
      </c>
      <c r="C8" s="59" t="s">
        <v>60</v>
      </c>
      <c r="D8" s="60"/>
      <c r="E8" s="60"/>
      <c r="F8" s="61"/>
    </row>
    <row r="9" spans="1:6" ht="42" customHeight="1" x14ac:dyDescent="0.3">
      <c r="A9" s="6"/>
      <c r="B9" s="7" t="s">
        <v>8</v>
      </c>
      <c r="C9" s="60"/>
      <c r="D9" s="60"/>
      <c r="E9" s="60"/>
      <c r="F9" s="61"/>
    </row>
    <row r="10" spans="1:6" ht="29.25" customHeight="1" x14ac:dyDescent="0.3">
      <c r="A10" s="4" t="s">
        <v>9</v>
      </c>
      <c r="B10" s="8" t="s">
        <v>10</v>
      </c>
      <c r="C10" s="62" t="s">
        <v>50</v>
      </c>
      <c r="D10" s="57"/>
      <c r="E10" s="57"/>
      <c r="F10" s="58"/>
    </row>
    <row r="11" spans="1:6" ht="56.25" customHeight="1" x14ac:dyDescent="0.3">
      <c r="A11" s="6"/>
      <c r="B11" s="9" t="s">
        <v>11</v>
      </c>
      <c r="C11" s="59" t="s">
        <v>51</v>
      </c>
      <c r="D11" s="60"/>
      <c r="E11" s="60"/>
      <c r="F11" s="61"/>
    </row>
    <row r="12" spans="1:6" ht="67.5" customHeight="1" x14ac:dyDescent="0.3">
      <c r="A12" s="10"/>
      <c r="B12" s="63" t="s">
        <v>12</v>
      </c>
      <c r="C12" s="63"/>
      <c r="D12" s="63"/>
      <c r="E12" s="63"/>
      <c r="F12" s="64"/>
    </row>
    <row r="13" spans="1:6" ht="31.2" x14ac:dyDescent="0.3">
      <c r="A13" s="4" t="s">
        <v>13</v>
      </c>
      <c r="B13" s="11" t="s">
        <v>14</v>
      </c>
      <c r="C13" s="65" t="s">
        <v>52</v>
      </c>
      <c r="D13" s="66"/>
      <c r="E13" s="66"/>
      <c r="F13" s="67"/>
    </row>
    <row r="14" spans="1:6" ht="39.75" customHeight="1" x14ac:dyDescent="0.3">
      <c r="A14" s="10"/>
      <c r="B14" s="12" t="s">
        <v>15</v>
      </c>
      <c r="C14" s="68" t="s">
        <v>53</v>
      </c>
      <c r="D14" s="69"/>
      <c r="E14" s="69"/>
      <c r="F14" s="70"/>
    </row>
    <row r="15" spans="1:6" ht="12.75" customHeight="1" x14ac:dyDescent="0.3"/>
    <row r="16" spans="1:6" ht="21.75" customHeight="1" x14ac:dyDescent="0.3">
      <c r="A16" s="13" t="s">
        <v>16</v>
      </c>
    </row>
    <row r="17" spans="1:9" s="14" customFormat="1" ht="36" x14ac:dyDescent="0.3">
      <c r="A17" s="71" t="s">
        <v>17</v>
      </c>
      <c r="B17" s="72"/>
      <c r="C17" s="15" t="s">
        <v>18</v>
      </c>
      <c r="D17" s="15" t="s">
        <v>19</v>
      </c>
      <c r="E17" s="15" t="s">
        <v>20</v>
      </c>
      <c r="F17" s="16" t="s">
        <v>21</v>
      </c>
      <c r="H17" s="1"/>
      <c r="I17" s="1"/>
    </row>
    <row r="18" spans="1:9" ht="30.75" customHeight="1" x14ac:dyDescent="0.3">
      <c r="A18" s="73" t="s">
        <v>58</v>
      </c>
      <c r="B18" s="74"/>
      <c r="C18" s="50" t="s">
        <v>57</v>
      </c>
      <c r="D18" s="18">
        <v>530</v>
      </c>
      <c r="E18" s="19">
        <v>4</v>
      </c>
      <c r="F18" s="20">
        <f t="shared" ref="F18:F22" si="0">D18*E18</f>
        <v>2120</v>
      </c>
    </row>
    <row r="19" spans="1:9" ht="30.75" customHeight="1" x14ac:dyDescent="0.3">
      <c r="A19" s="75"/>
      <c r="B19" s="74"/>
      <c r="C19" s="17"/>
      <c r="D19" s="18"/>
      <c r="E19" s="19"/>
      <c r="F19" s="20">
        <f t="shared" si="0"/>
        <v>0</v>
      </c>
    </row>
    <row r="20" spans="1:9" ht="30.75" customHeight="1" x14ac:dyDescent="0.3">
      <c r="A20" s="75"/>
      <c r="B20" s="74"/>
      <c r="C20" s="17"/>
      <c r="D20" s="18"/>
      <c r="E20" s="19"/>
      <c r="F20" s="20">
        <f t="shared" si="0"/>
        <v>0</v>
      </c>
    </row>
    <row r="21" spans="1:9" ht="30.75" customHeight="1" x14ac:dyDescent="0.3">
      <c r="A21" s="75"/>
      <c r="B21" s="74"/>
      <c r="C21" s="17"/>
      <c r="D21" s="18"/>
      <c r="E21" s="19"/>
      <c r="F21" s="20">
        <f t="shared" si="0"/>
        <v>0</v>
      </c>
    </row>
    <row r="22" spans="1:9" ht="30.75" customHeight="1" x14ac:dyDescent="0.3">
      <c r="A22" s="76"/>
      <c r="B22" s="77"/>
      <c r="C22" s="21"/>
      <c r="D22" s="22"/>
      <c r="E22" s="23"/>
      <c r="F22" s="24">
        <f t="shared" si="0"/>
        <v>0</v>
      </c>
    </row>
    <row r="23" spans="1:9" x14ac:dyDescent="0.3">
      <c r="A23" s="78"/>
      <c r="B23" s="78"/>
      <c r="D23" s="25"/>
    </row>
    <row r="24" spans="1:9" ht="15.6" x14ac:dyDescent="0.3">
      <c r="C24" s="2" t="s">
        <v>22</v>
      </c>
      <c r="D24" s="79" t="s">
        <v>23</v>
      </c>
      <c r="E24" s="80"/>
      <c r="F24" s="26">
        <f>SUM(F18:F22)</f>
        <v>2120</v>
      </c>
    </row>
    <row r="25" spans="1:9" ht="15.6" x14ac:dyDescent="0.3">
      <c r="D25" s="27" t="s">
        <v>24</v>
      </c>
      <c r="E25" s="28">
        <v>0.15</v>
      </c>
      <c r="F25" s="29">
        <f>F24*E25</f>
        <v>318</v>
      </c>
    </row>
    <row r="26" spans="1:9" ht="15.6" x14ac:dyDescent="0.3">
      <c r="D26" s="81" t="s">
        <v>25</v>
      </c>
      <c r="E26" s="82"/>
      <c r="F26" s="29">
        <f>F24+F25</f>
        <v>2438</v>
      </c>
    </row>
    <row r="27" spans="1:9" ht="15.6" x14ac:dyDescent="0.3">
      <c r="D27" s="83" t="s">
        <v>26</v>
      </c>
      <c r="E27" s="84"/>
      <c r="F27" s="30">
        <f>F26</f>
        <v>2438</v>
      </c>
    </row>
    <row r="28" spans="1:9" x14ac:dyDescent="0.3">
      <c r="F28" s="31"/>
    </row>
    <row r="29" spans="1:9" ht="20.25" customHeight="1" x14ac:dyDescent="0.3">
      <c r="A29" s="32" t="s">
        <v>27</v>
      </c>
    </row>
    <row r="30" spans="1:9" ht="15.6" x14ac:dyDescent="0.3">
      <c r="A30" s="85" t="s">
        <v>28</v>
      </c>
      <c r="B30" s="85"/>
      <c r="C30" s="85"/>
      <c r="D30" s="85"/>
      <c r="E30" s="85"/>
      <c r="F30" s="85"/>
    </row>
    <row r="31" spans="1:9" ht="16.5" customHeight="1" x14ac:dyDescent="0.3">
      <c r="A31" s="33" t="s">
        <v>29</v>
      </c>
      <c r="B31" s="55" t="s">
        <v>59</v>
      </c>
      <c r="C31" s="51" t="s">
        <v>54</v>
      </c>
      <c r="D31" s="91" t="s">
        <v>30</v>
      </c>
      <c r="E31" s="91"/>
      <c r="F31" s="91"/>
    </row>
    <row r="32" spans="1:9" ht="15.6" x14ac:dyDescent="0.3">
      <c r="A32" s="2" t="s">
        <v>31</v>
      </c>
    </row>
    <row r="34" spans="1:6" ht="15.6" x14ac:dyDescent="0.3">
      <c r="A34" s="34" t="s">
        <v>32</v>
      </c>
      <c r="B34" s="35"/>
    </row>
    <row r="35" spans="1:6" ht="22.5" customHeight="1" x14ac:dyDescent="0.3">
      <c r="A35" s="36" t="s">
        <v>33</v>
      </c>
    </row>
    <row r="36" spans="1:6" ht="17.25" customHeight="1" x14ac:dyDescent="0.3">
      <c r="A36" s="52" t="s">
        <v>55</v>
      </c>
      <c r="B36" s="53" t="s">
        <v>56</v>
      </c>
      <c r="C36" s="37"/>
      <c r="D36" s="37"/>
      <c r="E36" s="38" t="s">
        <v>34</v>
      </c>
      <c r="F36" s="39"/>
    </row>
    <row r="37" spans="1:6" ht="15.6" x14ac:dyDescent="0.3">
      <c r="A37" s="2"/>
      <c r="B37" s="2"/>
      <c r="C37" s="2"/>
      <c r="D37" s="2"/>
      <c r="E37" s="2"/>
      <c r="F37" s="2"/>
    </row>
    <row r="38" spans="1:6" ht="15.6" x14ac:dyDescent="0.3">
      <c r="A38" s="2"/>
      <c r="B38" s="2"/>
      <c r="C38" s="2"/>
      <c r="D38" s="2"/>
      <c r="E38" s="2"/>
      <c r="F38" s="2"/>
    </row>
    <row r="39" spans="1:6" ht="15.6" x14ac:dyDescent="0.3">
      <c r="A39" s="33" t="s">
        <v>35</v>
      </c>
      <c r="B39" s="54" t="s">
        <v>47</v>
      </c>
      <c r="C39" s="92" t="s">
        <v>36</v>
      </c>
      <c r="D39" s="92"/>
      <c r="E39" s="92"/>
      <c r="F39" s="92"/>
    </row>
    <row r="40" spans="1:6" ht="10.5" customHeight="1" x14ac:dyDescent="0.3">
      <c r="A40" s="2"/>
      <c r="B40" s="2"/>
      <c r="C40" s="2"/>
      <c r="D40" s="2"/>
      <c r="E40" s="2"/>
      <c r="F40" s="2"/>
    </row>
    <row r="41" spans="1:6" ht="36" customHeight="1" x14ac:dyDescent="0.3">
      <c r="A41" s="93"/>
      <c r="B41" s="93"/>
      <c r="C41" s="93"/>
      <c r="D41" s="93"/>
      <c r="E41" s="93"/>
      <c r="F41" s="93"/>
    </row>
    <row r="43" spans="1:6" ht="20.25" customHeight="1" x14ac:dyDescent="0.3">
      <c r="A43" s="32" t="s">
        <v>37</v>
      </c>
    </row>
    <row r="44" spans="1:6" ht="82.5" customHeight="1" x14ac:dyDescent="0.3">
      <c r="A44" s="85" t="s">
        <v>38</v>
      </c>
      <c r="B44" s="85"/>
      <c r="C44" s="85"/>
      <c r="D44" s="85"/>
      <c r="E44" s="85"/>
      <c r="F44" s="85"/>
    </row>
    <row r="45" spans="1:6" ht="15.6" x14ac:dyDescent="0.3">
      <c r="A45" s="2"/>
      <c r="B45" s="2"/>
      <c r="C45" s="2"/>
      <c r="D45" s="2"/>
      <c r="E45" s="2"/>
      <c r="F45" s="2"/>
    </row>
    <row r="46" spans="1:6" ht="30.75" customHeight="1" x14ac:dyDescent="0.3">
      <c r="A46" s="94" t="s">
        <v>39</v>
      </c>
      <c r="B46" s="94"/>
      <c r="C46" s="94"/>
      <c r="D46" s="94"/>
      <c r="E46" s="94"/>
      <c r="F46" s="94"/>
    </row>
    <row r="47" spans="1:6" ht="15.6" x14ac:dyDescent="0.3">
      <c r="A47" s="2"/>
      <c r="B47" s="2"/>
      <c r="C47" s="2"/>
      <c r="D47" s="2"/>
      <c r="E47" s="2"/>
      <c r="F47" s="2"/>
    </row>
    <row r="48" spans="1:6" ht="15.6" x14ac:dyDescent="0.3">
      <c r="A48" s="2"/>
      <c r="B48" s="2"/>
      <c r="C48" s="2"/>
      <c r="D48" s="2"/>
      <c r="E48" s="2"/>
      <c r="F48" s="2"/>
    </row>
    <row r="49" spans="1:6" ht="15.6" x14ac:dyDescent="0.3">
      <c r="A49" s="86" t="s">
        <v>40</v>
      </c>
      <c r="B49" s="86"/>
      <c r="C49" s="86"/>
      <c r="D49" s="86"/>
      <c r="E49" s="86"/>
      <c r="F49" s="86"/>
    </row>
    <row r="50" spans="1:6" ht="15.6" x14ac:dyDescent="0.3">
      <c r="A50" s="2"/>
      <c r="B50" s="2"/>
      <c r="C50" s="2"/>
      <c r="D50" s="2"/>
      <c r="E50" s="2"/>
      <c r="F50" s="2"/>
    </row>
    <row r="51" spans="1:6" ht="15.6" x14ac:dyDescent="0.3">
      <c r="D51" s="2"/>
      <c r="E51" s="38" t="s">
        <v>41</v>
      </c>
      <c r="F51" s="40"/>
    </row>
    <row r="53" spans="1:6" ht="15.6" x14ac:dyDescent="0.3">
      <c r="A53" s="41" t="s">
        <v>42</v>
      </c>
      <c r="B53" s="42"/>
      <c r="E53" s="41" t="s">
        <v>43</v>
      </c>
      <c r="F53" s="42"/>
    </row>
    <row r="54" spans="1:6" ht="15.6" x14ac:dyDescent="0.3">
      <c r="A54" s="43" t="s">
        <v>44</v>
      </c>
      <c r="B54" s="44"/>
      <c r="E54" s="43"/>
      <c r="F54" s="44"/>
    </row>
    <row r="55" spans="1:6" x14ac:dyDescent="0.3">
      <c r="A55" s="45"/>
      <c r="B55" s="46"/>
      <c r="E55" s="87"/>
      <c r="F55" s="88"/>
    </row>
    <row r="56" spans="1:6" x14ac:dyDescent="0.3">
      <c r="A56" s="45"/>
      <c r="B56" s="46"/>
      <c r="E56" s="87"/>
      <c r="F56" s="88"/>
    </row>
    <row r="57" spans="1:6" x14ac:dyDescent="0.3">
      <c r="A57" s="45"/>
      <c r="B57" s="46"/>
      <c r="E57" s="87"/>
      <c r="F57" s="88"/>
    </row>
    <row r="58" spans="1:6" x14ac:dyDescent="0.3">
      <c r="A58" s="47"/>
      <c r="B58" s="48"/>
      <c r="E58" s="89"/>
      <c r="F58" s="90"/>
    </row>
  </sheetData>
  <sheetProtection algorithmName="SHA-512" hashValue="sQ6wXELXNUqSKdir2VHpd8V1QeWoesTikxhDb+RDH3B27rnsYac9/UffcXucyxHnuTwkPEJg7xZbCBH0oWTrbg==" saltValue="J3+/P60/H7cNcwQK6IroAA==" spinCount="100000" sheet="1" objects="1" scenarios="1"/>
  <mergeCells count="27">
    <mergeCell ref="A49:F49"/>
    <mergeCell ref="E55:F58"/>
    <mergeCell ref="D31:F31"/>
    <mergeCell ref="C39:F39"/>
    <mergeCell ref="A41:F41"/>
    <mergeCell ref="A44:F44"/>
    <mergeCell ref="A46:F46"/>
    <mergeCell ref="A23:B23"/>
    <mergeCell ref="D24:E24"/>
    <mergeCell ref="D26:E26"/>
    <mergeCell ref="D27:E27"/>
    <mergeCell ref="A30:F30"/>
    <mergeCell ref="A18:B18"/>
    <mergeCell ref="A19:B19"/>
    <mergeCell ref="A20:B20"/>
    <mergeCell ref="A21:B21"/>
    <mergeCell ref="A22:B22"/>
    <mergeCell ref="C11:F11"/>
    <mergeCell ref="B12:F12"/>
    <mergeCell ref="C13:F13"/>
    <mergeCell ref="C14:F14"/>
    <mergeCell ref="A17:B17"/>
    <mergeCell ref="A1:F1"/>
    <mergeCell ref="C7:F7"/>
    <mergeCell ref="C8:F8"/>
    <mergeCell ref="C9:F9"/>
    <mergeCell ref="C10:F10"/>
  </mergeCells>
  <pageMargins left="0.70866141732283472" right="0.70866141732283472" top="0.94488188976377963" bottom="0.74803149606299213" header="0.31496062992125984" footer="0.31496062992125984"/>
  <pageSetup paperSize="9" scale="44" firstPageNumber="4294967295" orientation="portrait" r:id="rId1"/>
  <headerFooter>
    <oddHeader>&amp;L&amp;G</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Feuil1!$A$5:$A$7</xm:f>
          </x14:formula1>
          <xm:sqref>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7"/>
  <sheetViews>
    <sheetView workbookViewId="0">
      <selection activeCell="C13" sqref="C13"/>
    </sheetView>
  </sheetViews>
  <sheetFormatPr baseColWidth="10" defaultRowHeight="14.4" x14ac:dyDescent="0.3"/>
  <sheetData>
    <row r="4" spans="1:1" x14ac:dyDescent="0.3">
      <c r="A4" t="s">
        <v>45</v>
      </c>
    </row>
    <row r="5" spans="1:1" x14ac:dyDescent="0.3">
      <c r="A5" t="s">
        <v>46</v>
      </c>
    </row>
    <row r="6" spans="1:1" x14ac:dyDescent="0.3">
      <c r="A6" t="s">
        <v>47</v>
      </c>
    </row>
    <row r="7" spans="1:1" x14ac:dyDescent="0.3">
      <c r="A7" t="s">
        <v>48</v>
      </c>
    </row>
  </sheetData>
  <pageMargins left="0.7" right="0.7" top="0.75" bottom="0.75" header="0.3" footer="0.3"/>
  <pageSetup paperSize="9" firstPageNumber="4294967295"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E643A0BAD5FD4E9BB9FD6B82C1F33E" ma:contentTypeVersion="0" ma:contentTypeDescription="Crée un document." ma:contentTypeScope="" ma:versionID="66ad484be94db8d0cd6b4dbdee11d0ee">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03A749-FCDF-45A8-8534-A1D22993F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633039A-7D2C-44DF-932D-64DA5989520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42F3B6D-0C9A-4A8A-8D4B-757E60F72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Devis sans TVA</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Quintric</dc:creator>
  <cp:lastModifiedBy>Cyril Petit</cp:lastModifiedBy>
  <cp:revision>1</cp:revision>
  <dcterms:created xsi:type="dcterms:W3CDTF">2021-09-10T14:04:08Z</dcterms:created>
  <dcterms:modified xsi:type="dcterms:W3CDTF">2023-02-06T11:15:49Z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0x0101001FE643A0BAD5FD4E9BB9FD6B82C1F33E</vt:lpwstr>
  </property>
</Properties>
</file>